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Examen certification septembre 2018\181215 Examen certification 02\Grille Auto évaluation ICB03\"/>
    </mc:Choice>
  </mc:AlternateContent>
  <bookViews>
    <workbookView xWindow="0" yWindow="0" windowWidth="20490" windowHeight="8445"/>
  </bookViews>
  <sheets>
    <sheet name="SB NCB 4.0" sheetId="1" r:id="rId1"/>
  </sheets>
  <definedNames>
    <definedName name="_xlnm.Print_Area" localSheetId="0">'SB NCB 4.0'!$A$2:$O$70</definedName>
  </definedNames>
  <calcPr calcId="152511"/>
</workbook>
</file>

<file path=xl/calcChain.xml><?xml version="1.0" encoding="utf-8"?>
<calcChain xmlns="http://schemas.openxmlformats.org/spreadsheetml/2006/main">
  <c r="N52" i="1" l="1"/>
  <c r="I51" i="1"/>
  <c r="I52" i="1"/>
  <c r="H51" i="1"/>
  <c r="H52" i="1" s="1"/>
  <c r="J51" i="1"/>
  <c r="J52" i="1" s="1"/>
  <c r="K51" i="1"/>
  <c r="K52" i="1" s="1"/>
  <c r="G31" i="1"/>
  <c r="G30" i="1" s="1"/>
  <c r="E68" i="1"/>
  <c r="E69" i="1" s="1"/>
  <c r="F68" i="1"/>
  <c r="F69" i="1" s="1"/>
  <c r="G68" i="1"/>
  <c r="G69" i="1" s="1"/>
  <c r="H68" i="1"/>
  <c r="H69" i="1" s="1"/>
  <c r="I68" i="1"/>
  <c r="I69" i="1" s="1"/>
  <c r="J68" i="1"/>
  <c r="J69" i="1" s="1"/>
  <c r="K68" i="1"/>
  <c r="K69" i="1" s="1"/>
  <c r="L68" i="1"/>
  <c r="L69" i="1" s="1"/>
  <c r="M68" i="1"/>
  <c r="M69" i="1" s="1"/>
  <c r="N69" i="1"/>
  <c r="C70" i="1" s="1"/>
  <c r="D68" i="1"/>
  <c r="D69" i="1" s="1"/>
  <c r="C68" i="1"/>
  <c r="C69" i="1" s="1"/>
  <c r="C51" i="1"/>
  <c r="C52" i="1" s="1"/>
  <c r="D51" i="1"/>
  <c r="D52" i="1" s="1"/>
  <c r="E51" i="1"/>
  <c r="E52" i="1" s="1"/>
  <c r="F51" i="1"/>
  <c r="F52" i="1" s="1"/>
  <c r="G51" i="1"/>
  <c r="G52" i="1" s="1"/>
  <c r="L51" i="1"/>
  <c r="L52" i="1" s="1"/>
  <c r="M51" i="1"/>
  <c r="M52" i="1" s="1"/>
  <c r="C53" i="1"/>
  <c r="C31" i="1"/>
  <c r="C30" i="1"/>
  <c r="D31" i="1"/>
  <c r="D30" i="1"/>
  <c r="E31" i="1"/>
  <c r="E30" i="1" s="1"/>
  <c r="F31" i="1"/>
  <c r="F30" i="1" s="1"/>
  <c r="H31" i="1"/>
  <c r="H30" i="1" s="1"/>
  <c r="I31" i="1"/>
  <c r="I30" i="1" s="1"/>
  <c r="J31" i="1"/>
  <c r="J30" i="1" s="1"/>
  <c r="K31" i="1"/>
  <c r="K30" i="1" s="1"/>
  <c r="L31" i="1"/>
  <c r="L30" i="1" s="1"/>
  <c r="M31" i="1"/>
  <c r="M30" i="1" s="1"/>
  <c r="N30" i="1"/>
  <c r="C32" i="1" l="1"/>
</calcChain>
</file>

<file path=xl/sharedStrings.xml><?xml version="1.0" encoding="utf-8"?>
<sst xmlns="http://schemas.openxmlformats.org/spreadsheetml/2006/main" count="64" uniqueCount="62">
  <si>
    <t>1.20</t>
  </si>
  <si>
    <t>1.10</t>
  </si>
  <si>
    <t>2.10</t>
  </si>
  <si>
    <t>3.10</t>
  </si>
  <si>
    <t>Savoir</t>
  </si>
  <si>
    <t>Succès du management de projet</t>
  </si>
  <si>
    <t>Parties intéressées</t>
  </si>
  <si>
    <t>Exigences et objectifs du projet</t>
  </si>
  <si>
    <t>Risques et opportunités</t>
  </si>
  <si>
    <t>Qualité</t>
  </si>
  <si>
    <t>Organisation de projet</t>
  </si>
  <si>
    <t>Travail en équipe</t>
  </si>
  <si>
    <t>Résolution de problèmes</t>
  </si>
  <si>
    <t>Périmètre et prestations</t>
  </si>
  <si>
    <t>Phases de projet, déroulement et échéanciers</t>
  </si>
  <si>
    <t>Ressources</t>
  </si>
  <si>
    <t>Coûts et finances</t>
  </si>
  <si>
    <t>Approvisionnement et contrats</t>
  </si>
  <si>
    <t>Suivi, contrôle et rapports</t>
  </si>
  <si>
    <t>Information et documentation</t>
  </si>
  <si>
    <t>Communication</t>
  </si>
  <si>
    <t>Lancement de projet</t>
  </si>
  <si>
    <t>Clôture de projet</t>
  </si>
  <si>
    <t>Direction</t>
  </si>
  <si>
    <t>Engagement et motivation</t>
  </si>
  <si>
    <t>Maîtrise de soi</t>
  </si>
  <si>
    <t>Assertivité</t>
  </si>
  <si>
    <t>Relaxation et maîtrise du stress</t>
  </si>
  <si>
    <t>Ouverture d'esprit</t>
  </si>
  <si>
    <t>Créativité</t>
  </si>
  <si>
    <t>Orientation résultats</t>
  </si>
  <si>
    <t>Efficience</t>
  </si>
  <si>
    <t>Consultation</t>
  </si>
  <si>
    <t>Négociations</t>
  </si>
  <si>
    <t>Conflits et crises</t>
  </si>
  <si>
    <t>Fiabilité</t>
  </si>
  <si>
    <t>Approche projet</t>
  </si>
  <si>
    <t>Approche programme</t>
  </si>
  <si>
    <t>Approche portefeuille</t>
  </si>
  <si>
    <t>Introduction du management de projet, de programme et de portefeuille</t>
  </si>
  <si>
    <t>Organisation permanente</t>
  </si>
  <si>
    <t>Systèmes, produits et technologies</t>
  </si>
  <si>
    <t>Gestion des ressources humaines</t>
  </si>
  <si>
    <t>Santé, sécurité et environnement</t>
  </si>
  <si>
    <t>Financement</t>
  </si>
  <si>
    <t>Droit</t>
  </si>
  <si>
    <t>Nom</t>
  </si>
  <si>
    <t>Date</t>
  </si>
  <si>
    <t>.</t>
  </si>
  <si>
    <t>Compétence contextuelle</t>
  </si>
  <si>
    <t>Compétence comportementale</t>
  </si>
  <si>
    <r>
      <t xml:space="preserve">Auto-évaluation </t>
    </r>
    <r>
      <rPr>
        <b/>
        <sz val="7"/>
        <rFont val="Arial"/>
        <family val="2"/>
      </rPr>
      <t>(à fournir avec la demande de certificatio</t>
    </r>
    <r>
      <rPr>
        <b/>
        <sz val="8"/>
        <rFont val="Arial"/>
        <family val="2"/>
      </rPr>
      <t>n)</t>
    </r>
  </si>
  <si>
    <t>Structures de projet</t>
  </si>
  <si>
    <t>Changements</t>
  </si>
  <si>
    <t>Reconnaissance des valeurs</t>
  </si>
  <si>
    <t>Éthique</t>
  </si>
  <si>
    <t xml:space="preserve">Compétence technique </t>
  </si>
  <si>
    <t>Moyenne Éléments de compétence comportementale</t>
  </si>
  <si>
    <t>Moyenne Éléments de compétence technique</t>
  </si>
  <si>
    <t>Moyenne Éléments de compétence contextuelle</t>
  </si>
  <si>
    <t>Processus métier</t>
  </si>
  <si>
    <t>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</si>
</sst>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thin">
        <color indexed="63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3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3"/>
      </right>
      <top/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 style="thin">
        <color indexed="63"/>
      </right>
      <top style="hair">
        <color indexed="55"/>
      </top>
      <bottom/>
      <diagonal/>
    </border>
    <border>
      <left style="thin">
        <color indexed="63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hair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55"/>
      </right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63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3"/>
      </right>
      <top style="thin">
        <color indexed="55"/>
      </top>
      <bottom style="hair">
        <color indexed="55"/>
      </bottom>
      <diagonal/>
    </border>
    <border>
      <left/>
      <right/>
      <top style="thin">
        <color indexed="55"/>
      </top>
      <bottom style="hair">
        <color indexed="55"/>
      </bottom>
      <diagonal/>
    </border>
    <border>
      <left/>
      <right style="thin">
        <color indexed="55"/>
      </right>
      <top style="thin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63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63"/>
      </right>
      <top/>
      <bottom style="thin">
        <color indexed="55"/>
      </bottom>
      <diagonal/>
    </border>
    <border>
      <left style="thin">
        <color indexed="6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3"/>
      </right>
      <top/>
      <bottom style="thin">
        <color indexed="55"/>
      </bottom>
      <diagonal/>
    </border>
    <border>
      <left/>
      <right style="thin">
        <color indexed="63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Fill="1"/>
    <xf numFmtId="49" fontId="2" fillId="0" borderId="0" xfId="0" applyNumberFormat="1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2" fontId="4" fillId="0" borderId="6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top" wrapText="1"/>
    </xf>
    <xf numFmtId="2" fontId="4" fillId="0" borderId="10" xfId="0" applyNumberFormat="1" applyFont="1" applyFill="1" applyBorder="1" applyAlignment="1">
      <alignment horizontal="justify" vertical="top" wrapText="1"/>
    </xf>
    <xf numFmtId="0" fontId="4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/>
    <xf numFmtId="0" fontId="2" fillId="0" borderId="10" xfId="0" applyFont="1" applyFill="1" applyBorder="1"/>
    <xf numFmtId="0" fontId="2" fillId="0" borderId="9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justify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8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17" xfId="0" applyFont="1" applyFill="1" applyBorder="1"/>
    <xf numFmtId="0" fontId="5" fillId="3" borderId="18" xfId="0" applyFont="1" applyFill="1" applyBorder="1" applyAlignment="1">
      <alignment horizontal="center"/>
    </xf>
    <xf numFmtId="0" fontId="2" fillId="0" borderId="19" xfId="0" applyFont="1" applyFill="1" applyBorder="1"/>
    <xf numFmtId="0" fontId="5" fillId="2" borderId="1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5" fillId="2" borderId="13" xfId="0" applyFont="1" applyFill="1" applyBorder="1"/>
    <xf numFmtId="0" fontId="5" fillId="2" borderId="14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5" fillId="2" borderId="15" xfId="0" applyFont="1" applyFill="1" applyBorder="1"/>
    <xf numFmtId="0" fontId="5" fillId="2" borderId="18" xfId="0" applyFont="1" applyFill="1" applyBorder="1"/>
    <xf numFmtId="2" fontId="4" fillId="0" borderId="6" xfId="0" applyNumberFormat="1" applyFont="1" applyFill="1" applyBorder="1" applyAlignment="1">
      <alignment horizontal="justify" vertical="top" wrapText="1"/>
    </xf>
    <xf numFmtId="0" fontId="4" fillId="0" borderId="16" xfId="0" applyFont="1" applyFill="1" applyBorder="1" applyAlignment="1">
      <alignment horizontal="left" vertical="top" wrapText="1"/>
    </xf>
    <xf numFmtId="0" fontId="5" fillId="3" borderId="18" xfId="0" applyFont="1" applyFill="1" applyBorder="1"/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Protection="1">
      <protection locked="0"/>
    </xf>
    <xf numFmtId="0" fontId="2" fillId="0" borderId="27" xfId="0" applyFont="1" applyFill="1" applyBorder="1" applyProtection="1">
      <protection locked="0"/>
    </xf>
    <xf numFmtId="0" fontId="2" fillId="0" borderId="28" xfId="0" applyFont="1" applyFill="1" applyBorder="1" applyProtection="1">
      <protection locked="0"/>
    </xf>
    <xf numFmtId="0" fontId="2" fillId="0" borderId="29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17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30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1" xfId="0" applyFont="1" applyFill="1" applyBorder="1" applyProtection="1">
      <protection locked="0"/>
    </xf>
    <xf numFmtId="2" fontId="4" fillId="0" borderId="23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horizontal="right"/>
    </xf>
    <xf numFmtId="0" fontId="5" fillId="2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0" fillId="0" borderId="34" xfId="0" applyBorder="1"/>
    <xf numFmtId="0" fontId="1" fillId="0" borderId="27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31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7" xfId="0" applyFont="1" applyFill="1" applyBorder="1" applyProtection="1">
      <protection locked="0"/>
    </xf>
    <xf numFmtId="164" fontId="5" fillId="3" borderId="43" xfId="0" applyNumberFormat="1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164" fontId="5" fillId="3" borderId="42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 applyProtection="1">
      <alignment horizontal="left"/>
      <protection locked="0"/>
    </xf>
    <xf numFmtId="0" fontId="2" fillId="0" borderId="33" xfId="0" applyFont="1" applyFill="1" applyBorder="1" applyAlignment="1">
      <alignment horizontal="left"/>
    </xf>
    <xf numFmtId="0" fontId="2" fillId="0" borderId="44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/>
    </xf>
    <xf numFmtId="2" fontId="2" fillId="0" borderId="32" xfId="0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</xdr:row>
      <xdr:rowOff>0</xdr:rowOff>
    </xdr:from>
    <xdr:to>
      <xdr:col>1</xdr:col>
      <xdr:colOff>2968046</xdr:colOff>
      <xdr:row>6</xdr:row>
      <xdr:rowOff>180975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7624" y="276225"/>
          <a:ext cx="3248025" cy="600075"/>
        </a:xfrm>
        <a:prstGeom prst="rect">
          <a:avLst/>
        </a:prstGeom>
        <a:solidFill>
          <a:srgbClr val="EFFFFF"/>
        </a:solidFill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Veuillez indiquer votre niveau  de compétence concernant Savoir et Expérience pour chacun des éléments listés ci-dessous dans la case correspondante par "X" puis votre notation globale par élément dans la ligne tout en bas de la colonne prévue à cet effet. (Lors d'une saisie on line, les moyennes sont calculées automatiquement) .</a:t>
          </a:r>
        </a:p>
      </xdr:txBody>
    </xdr:sp>
    <xdr:clientData/>
  </xdr:twoCellAnchor>
  <xdr:twoCellAnchor>
    <xdr:from>
      <xdr:col>1</xdr:col>
      <xdr:colOff>3000376</xdr:colOff>
      <xdr:row>0</xdr:row>
      <xdr:rowOff>28575</xdr:rowOff>
    </xdr:from>
    <xdr:to>
      <xdr:col>3</xdr:col>
      <xdr:colOff>19051</xdr:colOff>
      <xdr:row>4</xdr:row>
      <xdr:rowOff>49079</xdr:rowOff>
    </xdr:to>
    <xdr:pic>
      <xdr:nvPicPr>
        <xdr:cNvPr id="5" name="Picture 2" descr="Description : Description : H:\Association\SIGLE DE L'association\Capture 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6" y="28575"/>
          <a:ext cx="723900" cy="525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70</xdr:row>
      <xdr:rowOff>85725</xdr:rowOff>
    </xdr:from>
    <xdr:to>
      <xdr:col>1</xdr:col>
      <xdr:colOff>990600</xdr:colOff>
      <xdr:row>75</xdr:row>
      <xdr:rowOff>66675</xdr:rowOff>
    </xdr:to>
    <xdr:pic>
      <xdr:nvPicPr>
        <xdr:cNvPr id="6" name="Picture 2" descr="Description : Description : H:\Association\SIGLE DE L'association\Capture log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886950"/>
          <a:ext cx="1247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P73"/>
  <sheetViews>
    <sheetView showGridLines="0" tabSelected="1" workbookViewId="0">
      <selection activeCell="D5" sqref="D5:N5"/>
    </sheetView>
  </sheetViews>
  <sheetFormatPr baseColWidth="10" defaultRowHeight="12.75" x14ac:dyDescent="0.2"/>
  <cols>
    <col min="1" max="1" width="4.85546875" style="1" customWidth="1"/>
    <col min="2" max="2" width="52.28515625" style="2" customWidth="1"/>
    <col min="3" max="13" width="3.28515625" style="3" customWidth="1"/>
    <col min="14" max="14" width="2.5703125" style="3" hidden="1" customWidth="1"/>
    <col min="15" max="15" width="1.140625" customWidth="1"/>
  </cols>
  <sheetData>
    <row r="2" spans="1:15" ht="5.25" customHeight="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5.25" customHeight="1" x14ac:dyDescent="0.2">
      <c r="A3" s="50"/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5" ht="16.5" customHeight="1" x14ac:dyDescent="0.2">
      <c r="A4" s="90" t="s">
        <v>51</v>
      </c>
      <c r="B4"/>
      <c r="C4" s="90"/>
      <c r="D4" s="90"/>
      <c r="E4" s="90"/>
      <c r="F4" s="90"/>
      <c r="G4" s="91"/>
      <c r="H4" s="92"/>
      <c r="L4" s="111"/>
      <c r="M4" s="111"/>
      <c r="N4" s="111"/>
    </row>
    <row r="5" spans="1:15" ht="16.5" customHeight="1" x14ac:dyDescent="0.2">
      <c r="A5" s="6"/>
      <c r="B5" s="93" t="s">
        <v>47</v>
      </c>
      <c r="C5" s="5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96"/>
    </row>
    <row r="6" spans="1:15" ht="16.5" customHeight="1" x14ac:dyDescent="0.2">
      <c r="A6" s="6"/>
      <c r="B6" s="93" t="s">
        <v>46</v>
      </c>
      <c r="C6" s="5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96"/>
    </row>
    <row r="7" spans="1:15" ht="17.25" customHeight="1" x14ac:dyDescent="0.2">
      <c r="A7" s="6"/>
      <c r="B7" s="93" t="s">
        <v>61</v>
      </c>
      <c r="C7" s="5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95"/>
    </row>
    <row r="8" spans="1:15" x14ac:dyDescent="0.2">
      <c r="A8" s="122" t="s">
        <v>56</v>
      </c>
      <c r="B8" s="123"/>
      <c r="C8" s="126" t="s">
        <v>4</v>
      </c>
      <c r="D8" s="127"/>
      <c r="E8" s="127"/>
      <c r="F8" s="127"/>
      <c r="G8" s="127"/>
      <c r="H8" s="127"/>
      <c r="I8" s="127"/>
      <c r="J8" s="127"/>
      <c r="K8" s="127"/>
      <c r="L8" s="127"/>
      <c r="M8" s="128"/>
      <c r="N8" s="94"/>
      <c r="O8" s="4"/>
    </row>
    <row r="9" spans="1:15" ht="11.45" customHeight="1" x14ac:dyDescent="0.2">
      <c r="A9" s="124"/>
      <c r="B9" s="125"/>
      <c r="C9" s="37">
        <v>0</v>
      </c>
      <c r="D9" s="38">
        <v>1</v>
      </c>
      <c r="E9" s="38">
        <v>2</v>
      </c>
      <c r="F9" s="40">
        <v>3</v>
      </c>
      <c r="G9" s="38">
        <v>4</v>
      </c>
      <c r="H9" s="38">
        <v>5</v>
      </c>
      <c r="I9" s="38">
        <v>6</v>
      </c>
      <c r="J9" s="39">
        <v>7</v>
      </c>
      <c r="K9" s="38">
        <v>8</v>
      </c>
      <c r="L9" s="38">
        <v>9</v>
      </c>
      <c r="M9" s="41">
        <v>10</v>
      </c>
      <c r="N9" s="42"/>
    </row>
    <row r="10" spans="1:15" ht="12" customHeight="1" x14ac:dyDescent="0.2">
      <c r="A10" s="87">
        <v>1.01</v>
      </c>
      <c r="B10" s="21" t="s">
        <v>5</v>
      </c>
      <c r="C10" s="65"/>
      <c r="D10" s="66"/>
      <c r="E10" s="66"/>
      <c r="F10" s="77"/>
      <c r="G10" s="97"/>
      <c r="H10" s="66"/>
      <c r="I10" s="66"/>
      <c r="J10" s="78"/>
      <c r="K10" s="66"/>
      <c r="L10" s="66"/>
      <c r="M10" s="67"/>
      <c r="N10" s="68"/>
    </row>
    <row r="11" spans="1:15" ht="12" customHeight="1" x14ac:dyDescent="0.2">
      <c r="A11" s="88">
        <v>1.02</v>
      </c>
      <c r="B11" s="22" t="s">
        <v>6</v>
      </c>
      <c r="C11" s="69"/>
      <c r="D11" s="70"/>
      <c r="E11" s="70"/>
      <c r="F11" s="79"/>
      <c r="G11" s="70"/>
      <c r="H11" s="98"/>
      <c r="I11" s="70"/>
      <c r="J11" s="80"/>
      <c r="K11" s="70"/>
      <c r="L11" s="70"/>
      <c r="M11" s="71"/>
      <c r="N11" s="72"/>
    </row>
    <row r="12" spans="1:15" ht="12" customHeight="1" x14ac:dyDescent="0.2">
      <c r="A12" s="88">
        <v>1.03</v>
      </c>
      <c r="B12" s="22" t="s">
        <v>7</v>
      </c>
      <c r="C12" s="69"/>
      <c r="D12" s="70"/>
      <c r="E12" s="70"/>
      <c r="F12" s="79"/>
      <c r="G12" s="70"/>
      <c r="H12" s="70"/>
      <c r="I12" s="98"/>
      <c r="J12" s="80"/>
      <c r="K12" s="70"/>
      <c r="L12" s="70"/>
      <c r="M12" s="71"/>
      <c r="N12" s="72"/>
    </row>
    <row r="13" spans="1:15" ht="12" customHeight="1" x14ac:dyDescent="0.2">
      <c r="A13" s="88">
        <v>1.04</v>
      </c>
      <c r="B13" s="22" t="s">
        <v>8</v>
      </c>
      <c r="C13" s="69"/>
      <c r="D13" s="70"/>
      <c r="E13" s="70"/>
      <c r="F13" s="79"/>
      <c r="G13" s="70"/>
      <c r="H13" s="70"/>
      <c r="I13" s="98"/>
      <c r="J13" s="80"/>
      <c r="K13" s="70"/>
      <c r="L13" s="70"/>
      <c r="M13" s="71"/>
      <c r="N13" s="72"/>
    </row>
    <row r="14" spans="1:15" ht="12" customHeight="1" x14ac:dyDescent="0.2">
      <c r="A14" s="88">
        <v>1.05</v>
      </c>
      <c r="B14" s="22" t="s">
        <v>9</v>
      </c>
      <c r="C14" s="69"/>
      <c r="D14" s="70"/>
      <c r="E14" s="70"/>
      <c r="F14" s="79"/>
      <c r="G14" s="70"/>
      <c r="H14" s="98"/>
      <c r="I14" s="70"/>
      <c r="J14" s="80"/>
      <c r="K14" s="70"/>
      <c r="L14" s="70"/>
      <c r="M14" s="71"/>
      <c r="N14" s="72"/>
    </row>
    <row r="15" spans="1:15" ht="12" customHeight="1" x14ac:dyDescent="0.2">
      <c r="A15" s="88">
        <v>1.06</v>
      </c>
      <c r="B15" s="22" t="s">
        <v>10</v>
      </c>
      <c r="C15" s="69"/>
      <c r="D15" s="70"/>
      <c r="E15" s="70"/>
      <c r="F15" s="79"/>
      <c r="G15" s="70"/>
      <c r="H15" s="98"/>
      <c r="I15" s="70"/>
      <c r="J15" s="80"/>
      <c r="K15" s="70"/>
      <c r="L15" s="70"/>
      <c r="M15" s="71"/>
      <c r="N15" s="72"/>
    </row>
    <row r="16" spans="1:15" ht="12" customHeight="1" x14ac:dyDescent="0.2">
      <c r="A16" s="88">
        <v>1.07</v>
      </c>
      <c r="B16" s="22" t="s">
        <v>11</v>
      </c>
      <c r="C16" s="69"/>
      <c r="D16" s="70"/>
      <c r="E16" s="70"/>
      <c r="F16" s="79"/>
      <c r="G16" s="70"/>
      <c r="H16" s="98"/>
      <c r="I16" s="70"/>
      <c r="J16" s="80"/>
      <c r="K16" s="70"/>
      <c r="L16" s="70"/>
      <c r="M16" s="71"/>
      <c r="N16" s="72"/>
    </row>
    <row r="17" spans="1:16" ht="12" customHeight="1" x14ac:dyDescent="0.2">
      <c r="A17" s="88">
        <v>1.08</v>
      </c>
      <c r="B17" s="22" t="s">
        <v>12</v>
      </c>
      <c r="C17" s="69"/>
      <c r="D17" s="70"/>
      <c r="E17" s="70"/>
      <c r="F17" s="79"/>
      <c r="G17" s="70"/>
      <c r="H17" s="70"/>
      <c r="I17" s="98"/>
      <c r="J17" s="80"/>
      <c r="K17" s="70"/>
      <c r="L17" s="70"/>
      <c r="M17" s="71"/>
      <c r="N17" s="72"/>
    </row>
    <row r="18" spans="1:16" ht="12" customHeight="1" x14ac:dyDescent="0.2">
      <c r="A18" s="88">
        <v>1.0900000000000001</v>
      </c>
      <c r="B18" s="22" t="s">
        <v>52</v>
      </c>
      <c r="C18" s="69"/>
      <c r="D18" s="70"/>
      <c r="E18" s="70"/>
      <c r="F18" s="79"/>
      <c r="G18" s="70"/>
      <c r="H18" s="70"/>
      <c r="I18" s="98"/>
      <c r="J18" s="80"/>
      <c r="K18" s="70"/>
      <c r="L18" s="70"/>
      <c r="M18" s="71"/>
      <c r="N18" s="72"/>
    </row>
    <row r="19" spans="1:16" ht="12" customHeight="1" x14ac:dyDescent="0.2">
      <c r="A19" s="88" t="s">
        <v>1</v>
      </c>
      <c r="B19" s="22" t="s">
        <v>13</v>
      </c>
      <c r="C19" s="69"/>
      <c r="D19" s="70"/>
      <c r="E19" s="70"/>
      <c r="F19" s="79"/>
      <c r="G19" s="70"/>
      <c r="H19" s="70"/>
      <c r="I19" s="98"/>
      <c r="J19" s="80"/>
      <c r="K19" s="70"/>
      <c r="L19" s="70"/>
      <c r="M19" s="71"/>
      <c r="N19" s="72"/>
    </row>
    <row r="20" spans="1:16" ht="12" customHeight="1" x14ac:dyDescent="0.2">
      <c r="A20" s="88">
        <v>1.1100000000000001</v>
      </c>
      <c r="B20" s="22" t="s">
        <v>14</v>
      </c>
      <c r="C20" s="69"/>
      <c r="D20" s="70"/>
      <c r="E20" s="70"/>
      <c r="F20" s="79"/>
      <c r="G20" s="70"/>
      <c r="H20" s="70"/>
      <c r="I20" s="70"/>
      <c r="J20" s="101"/>
      <c r="K20" s="70"/>
      <c r="L20" s="70"/>
      <c r="M20" s="99"/>
      <c r="N20" s="72"/>
      <c r="P20" s="3" t="s">
        <v>48</v>
      </c>
    </row>
    <row r="21" spans="1:16" ht="12" customHeight="1" x14ac:dyDescent="0.2">
      <c r="A21" s="88">
        <v>1.1200000000000001</v>
      </c>
      <c r="B21" s="22" t="s">
        <v>15</v>
      </c>
      <c r="C21" s="69"/>
      <c r="D21" s="70"/>
      <c r="E21" s="70"/>
      <c r="F21" s="79"/>
      <c r="G21" s="70"/>
      <c r="H21" s="70"/>
      <c r="I21" s="70"/>
      <c r="J21" s="101"/>
      <c r="K21" s="70"/>
      <c r="L21" s="70"/>
      <c r="M21" s="99"/>
      <c r="N21" s="72"/>
    </row>
    <row r="22" spans="1:16" ht="12" customHeight="1" x14ac:dyDescent="0.2">
      <c r="A22" s="88">
        <v>1.1299999999999999</v>
      </c>
      <c r="B22" s="22" t="s">
        <v>16</v>
      </c>
      <c r="C22" s="69"/>
      <c r="D22" s="70"/>
      <c r="E22" s="70"/>
      <c r="F22" s="79"/>
      <c r="G22" s="70"/>
      <c r="H22" s="70"/>
      <c r="I22" s="70"/>
      <c r="J22" s="80"/>
      <c r="K22" s="98"/>
      <c r="L22" s="70"/>
      <c r="M22" s="71"/>
      <c r="N22" s="72"/>
    </row>
    <row r="23" spans="1:16" ht="12" customHeight="1" x14ac:dyDescent="0.2">
      <c r="A23" s="88">
        <v>1.1399999999999999</v>
      </c>
      <c r="B23" s="22" t="s">
        <v>17</v>
      </c>
      <c r="C23" s="69"/>
      <c r="D23" s="70"/>
      <c r="E23" s="70"/>
      <c r="F23" s="100"/>
      <c r="G23" s="70"/>
      <c r="H23" s="70"/>
      <c r="I23" s="70"/>
      <c r="J23" s="80"/>
      <c r="K23" s="70"/>
      <c r="L23" s="70"/>
      <c r="M23" s="71"/>
      <c r="N23" s="72"/>
    </row>
    <row r="24" spans="1:16" ht="12" customHeight="1" x14ac:dyDescent="0.2">
      <c r="A24" s="88">
        <v>1.1499999999999999</v>
      </c>
      <c r="B24" s="22" t="s">
        <v>53</v>
      </c>
      <c r="C24" s="69"/>
      <c r="D24" s="70"/>
      <c r="E24" s="98"/>
      <c r="F24" s="79"/>
      <c r="G24" s="98"/>
      <c r="H24" s="70"/>
      <c r="I24" s="70"/>
      <c r="J24" s="80"/>
      <c r="K24" s="70"/>
      <c r="L24" s="70"/>
      <c r="M24" s="71"/>
      <c r="N24" s="72"/>
    </row>
    <row r="25" spans="1:16" ht="12" customHeight="1" x14ac:dyDescent="0.2">
      <c r="A25" s="88">
        <v>1.1599999999999999</v>
      </c>
      <c r="B25" s="22" t="s">
        <v>18</v>
      </c>
      <c r="C25" s="69"/>
      <c r="D25" s="70"/>
      <c r="E25" s="98"/>
      <c r="F25" s="79"/>
      <c r="G25" s="70"/>
      <c r="H25" s="70"/>
      <c r="I25" s="70"/>
      <c r="J25" s="80"/>
      <c r="K25" s="70"/>
      <c r="L25" s="70"/>
      <c r="M25" s="99"/>
      <c r="N25" s="72"/>
    </row>
    <row r="26" spans="1:16" ht="12" customHeight="1" x14ac:dyDescent="0.2">
      <c r="A26" s="88">
        <v>1.17</v>
      </c>
      <c r="B26" s="22" t="s">
        <v>19</v>
      </c>
      <c r="C26" s="69"/>
      <c r="D26" s="70"/>
      <c r="E26" s="70"/>
      <c r="F26" s="79"/>
      <c r="G26" s="70"/>
      <c r="H26" s="70"/>
      <c r="I26" s="70"/>
      <c r="J26" s="80"/>
      <c r="K26" s="70"/>
      <c r="L26" s="70"/>
      <c r="M26" s="99"/>
      <c r="N26" s="72"/>
    </row>
    <row r="27" spans="1:16" ht="12" customHeight="1" x14ac:dyDescent="0.2">
      <c r="A27" s="88">
        <v>1.18</v>
      </c>
      <c r="B27" s="22" t="s">
        <v>20</v>
      </c>
      <c r="C27" s="69"/>
      <c r="D27" s="70"/>
      <c r="E27" s="70"/>
      <c r="F27" s="79"/>
      <c r="G27" s="70"/>
      <c r="H27" s="70"/>
      <c r="I27" s="70"/>
      <c r="J27" s="80"/>
      <c r="K27" s="98"/>
      <c r="L27" s="70"/>
      <c r="M27" s="71"/>
      <c r="N27" s="72"/>
    </row>
    <row r="28" spans="1:16" ht="12" customHeight="1" x14ac:dyDescent="0.2">
      <c r="A28" s="88">
        <v>1.19</v>
      </c>
      <c r="B28" s="22" t="s">
        <v>21</v>
      </c>
      <c r="C28" s="69"/>
      <c r="D28" s="70"/>
      <c r="E28" s="70"/>
      <c r="F28" s="79"/>
      <c r="G28" s="70"/>
      <c r="H28" s="70"/>
      <c r="I28" s="70"/>
      <c r="J28" s="101"/>
      <c r="K28" s="70"/>
      <c r="L28" s="70"/>
      <c r="M28" s="71"/>
      <c r="N28" s="72"/>
    </row>
    <row r="29" spans="1:16" ht="12" customHeight="1" x14ac:dyDescent="0.2">
      <c r="A29" s="89" t="s">
        <v>0</v>
      </c>
      <c r="B29" s="23" t="s">
        <v>22</v>
      </c>
      <c r="C29" s="73"/>
      <c r="D29" s="74"/>
      <c r="E29" s="74"/>
      <c r="F29" s="79"/>
      <c r="G29" s="70"/>
      <c r="H29" s="74"/>
      <c r="I29" s="70"/>
      <c r="J29" s="80"/>
      <c r="K29" s="74"/>
      <c r="L29" s="102"/>
      <c r="M29" s="103"/>
      <c r="N29" s="76"/>
    </row>
    <row r="30" spans="1:16" ht="11.45" hidden="1" customHeight="1" x14ac:dyDescent="0.2">
      <c r="A30" s="27"/>
      <c r="B30" s="28"/>
      <c r="C30" s="29">
        <f>C31*C9</f>
        <v>0</v>
      </c>
      <c r="D30" s="29">
        <f t="shared" ref="D30:M30" si="0">D31*D9</f>
        <v>0</v>
      </c>
      <c r="E30" s="29">
        <f t="shared" si="0"/>
        <v>0</v>
      </c>
      <c r="F30" s="29">
        <f t="shared" si="0"/>
        <v>0</v>
      </c>
      <c r="G30" s="29">
        <f t="shared" si="0"/>
        <v>0</v>
      </c>
      <c r="H30" s="29">
        <f t="shared" si="0"/>
        <v>0</v>
      </c>
      <c r="I30" s="29">
        <f t="shared" si="0"/>
        <v>0</v>
      </c>
      <c r="J30" s="29">
        <f t="shared" si="0"/>
        <v>0</v>
      </c>
      <c r="K30" s="29">
        <f t="shared" si="0"/>
        <v>0</v>
      </c>
      <c r="L30" s="29">
        <f t="shared" si="0"/>
        <v>0</v>
      </c>
      <c r="M30" s="29">
        <f t="shared" si="0"/>
        <v>0</v>
      </c>
      <c r="N30" s="29">
        <f>COUNTIF(C10:M29,"x")</f>
        <v>0</v>
      </c>
    </row>
    <row r="31" spans="1:16" ht="11.45" hidden="1" customHeight="1" x14ac:dyDescent="0.2">
      <c r="A31" s="27"/>
      <c r="B31" s="28"/>
      <c r="C31" s="29">
        <f>COUNTIF(C10:C29,"x")</f>
        <v>0</v>
      </c>
      <c r="D31" s="30">
        <f>COUNTIF(D10:D29,"x")</f>
        <v>0</v>
      </c>
      <c r="E31" s="30">
        <f>COUNTIF(E10:E29,"x")</f>
        <v>0</v>
      </c>
      <c r="F31" s="30">
        <f>COUNTIF(F10:F29,"x")</f>
        <v>0</v>
      </c>
      <c r="G31" s="30">
        <f>COUNTIF(G10:G29,"x")</f>
        <v>0</v>
      </c>
      <c r="H31" s="30">
        <f t="shared" ref="H31:M31" si="1">COUNTIF(H10:H29,"x")</f>
        <v>0</v>
      </c>
      <c r="I31" s="30">
        <f t="shared" si="1"/>
        <v>0</v>
      </c>
      <c r="J31" s="30">
        <f t="shared" si="1"/>
        <v>0</v>
      </c>
      <c r="K31" s="30">
        <f t="shared" si="1"/>
        <v>0</v>
      </c>
      <c r="L31" s="30">
        <f t="shared" si="1"/>
        <v>0</v>
      </c>
      <c r="M31" s="31">
        <f t="shared" si="1"/>
        <v>0</v>
      </c>
      <c r="N31" s="32"/>
    </row>
    <row r="32" spans="1:16" ht="16.5" customHeight="1" x14ac:dyDescent="0.2">
      <c r="A32" s="116" t="s">
        <v>58</v>
      </c>
      <c r="B32" s="132"/>
      <c r="C32" s="104">
        <f>IF(N30&gt;0,SUM(C30:M30)/N30,0)</f>
        <v>0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6"/>
      <c r="N32" s="33"/>
    </row>
    <row r="33" spans="1:14" ht="5.25" customHeight="1" x14ac:dyDescent="0.2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</row>
    <row r="34" spans="1:14" ht="10.5" customHeight="1" x14ac:dyDescent="0.2">
      <c r="A34" s="107" t="s">
        <v>50</v>
      </c>
      <c r="B34" s="108"/>
      <c r="C34" s="129" t="s">
        <v>4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1"/>
      <c r="N34" s="33"/>
    </row>
    <row r="35" spans="1:14" ht="11.45" customHeight="1" x14ac:dyDescent="0.2">
      <c r="A35" s="109"/>
      <c r="B35" s="110"/>
      <c r="C35" s="47">
        <v>0</v>
      </c>
      <c r="D35" s="48">
        <v>1</v>
      </c>
      <c r="E35" s="48">
        <v>2</v>
      </c>
      <c r="F35" s="48">
        <v>3</v>
      </c>
      <c r="G35" s="48">
        <v>4</v>
      </c>
      <c r="H35" s="48">
        <v>5</v>
      </c>
      <c r="I35" s="48">
        <v>6</v>
      </c>
      <c r="J35" s="48">
        <v>7</v>
      </c>
      <c r="K35" s="48">
        <v>8</v>
      </c>
      <c r="L35" s="48">
        <v>9</v>
      </c>
      <c r="M35" s="49">
        <v>10</v>
      </c>
      <c r="N35" s="45"/>
    </row>
    <row r="36" spans="1:14" ht="12" customHeight="1" x14ac:dyDescent="0.2">
      <c r="A36" s="84">
        <v>2.0099999999999998</v>
      </c>
      <c r="B36" s="16" t="s">
        <v>23</v>
      </c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7"/>
      <c r="N36" s="68"/>
    </row>
    <row r="37" spans="1:14" ht="12" customHeight="1" x14ac:dyDescent="0.2">
      <c r="A37" s="85">
        <v>2.02</v>
      </c>
      <c r="B37" s="10" t="s">
        <v>24</v>
      </c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1"/>
      <c r="N37" s="72"/>
    </row>
    <row r="38" spans="1:14" ht="12" customHeight="1" x14ac:dyDescent="0.2">
      <c r="A38" s="85">
        <v>2.0299999999999998</v>
      </c>
      <c r="B38" s="10" t="s">
        <v>25</v>
      </c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1"/>
      <c r="N38" s="72"/>
    </row>
    <row r="39" spans="1:14" ht="12" customHeight="1" x14ac:dyDescent="0.2">
      <c r="A39" s="85">
        <v>2.04</v>
      </c>
      <c r="B39" s="10" t="s">
        <v>26</v>
      </c>
      <c r="C39" s="69"/>
      <c r="D39" s="70"/>
      <c r="E39" s="70"/>
      <c r="F39" s="70"/>
      <c r="G39" s="70"/>
      <c r="H39" s="70"/>
      <c r="I39" s="70"/>
      <c r="J39" s="70"/>
      <c r="K39" s="70"/>
      <c r="L39" s="70"/>
      <c r="M39" s="71"/>
      <c r="N39" s="72"/>
    </row>
    <row r="40" spans="1:14" ht="12" customHeight="1" x14ac:dyDescent="0.2">
      <c r="A40" s="85">
        <v>2.0499999999999998</v>
      </c>
      <c r="B40" s="10" t="s">
        <v>27</v>
      </c>
      <c r="C40" s="69"/>
      <c r="D40" s="70"/>
      <c r="E40" s="70"/>
      <c r="F40" s="70"/>
      <c r="G40" s="70"/>
      <c r="H40" s="70"/>
      <c r="I40" s="70"/>
      <c r="J40" s="70"/>
      <c r="K40" s="70"/>
      <c r="L40" s="70"/>
      <c r="M40" s="71"/>
      <c r="N40" s="72"/>
    </row>
    <row r="41" spans="1:14" ht="12" customHeight="1" x14ac:dyDescent="0.2">
      <c r="A41" s="85">
        <v>2.06</v>
      </c>
      <c r="B41" s="10" t="s">
        <v>28</v>
      </c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1"/>
      <c r="N41" s="72"/>
    </row>
    <row r="42" spans="1:14" ht="12" customHeight="1" x14ac:dyDescent="0.2">
      <c r="A42" s="85">
        <v>2.0699999999999998</v>
      </c>
      <c r="B42" s="10" t="s">
        <v>29</v>
      </c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1"/>
      <c r="N42" s="72"/>
    </row>
    <row r="43" spans="1:14" ht="12" customHeight="1" x14ac:dyDescent="0.2">
      <c r="A43" s="85">
        <v>2.08</v>
      </c>
      <c r="B43" s="10" t="s">
        <v>30</v>
      </c>
      <c r="C43" s="69"/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72"/>
    </row>
    <row r="44" spans="1:14" ht="12" customHeight="1" x14ac:dyDescent="0.2">
      <c r="A44" s="85">
        <v>2.09</v>
      </c>
      <c r="B44" s="10" t="s">
        <v>31</v>
      </c>
      <c r="C44" s="69"/>
      <c r="D44" s="70"/>
      <c r="E44" s="70"/>
      <c r="F44" s="70"/>
      <c r="G44" s="70"/>
      <c r="H44" s="70"/>
      <c r="I44" s="70"/>
      <c r="J44" s="70"/>
      <c r="K44" s="70"/>
      <c r="L44" s="70"/>
      <c r="M44" s="71"/>
      <c r="N44" s="72"/>
    </row>
    <row r="45" spans="1:14" ht="12" customHeight="1" x14ac:dyDescent="0.2">
      <c r="A45" s="85" t="s">
        <v>2</v>
      </c>
      <c r="B45" s="10" t="s">
        <v>32</v>
      </c>
      <c r="C45" s="69"/>
      <c r="D45" s="70"/>
      <c r="E45" s="70"/>
      <c r="F45" s="70"/>
      <c r="G45" s="70"/>
      <c r="H45" s="70"/>
      <c r="I45" s="70"/>
      <c r="J45" s="70"/>
      <c r="K45" s="70"/>
      <c r="L45" s="70"/>
      <c r="M45" s="71"/>
      <c r="N45" s="72"/>
    </row>
    <row r="46" spans="1:14" ht="12" customHeight="1" x14ac:dyDescent="0.2">
      <c r="A46" s="85">
        <v>2.11</v>
      </c>
      <c r="B46" s="10" t="s">
        <v>33</v>
      </c>
      <c r="C46" s="69"/>
      <c r="D46" s="70"/>
      <c r="E46" s="70"/>
      <c r="F46" s="70"/>
      <c r="G46" s="70"/>
      <c r="H46" s="70"/>
      <c r="I46" s="70"/>
      <c r="J46" s="70"/>
      <c r="K46" s="70"/>
      <c r="L46" s="70"/>
      <c r="M46" s="71"/>
      <c r="N46" s="72"/>
    </row>
    <row r="47" spans="1:14" ht="12" customHeight="1" x14ac:dyDescent="0.2">
      <c r="A47" s="85">
        <v>2.12</v>
      </c>
      <c r="B47" s="10" t="s">
        <v>34</v>
      </c>
      <c r="C47" s="69"/>
      <c r="D47" s="70"/>
      <c r="E47" s="70"/>
      <c r="F47" s="70"/>
      <c r="G47" s="70"/>
      <c r="H47" s="70"/>
      <c r="I47" s="70"/>
      <c r="J47" s="70"/>
      <c r="K47" s="70"/>
      <c r="L47" s="70"/>
      <c r="M47" s="71"/>
      <c r="N47" s="72"/>
    </row>
    <row r="48" spans="1:14" ht="12" customHeight="1" x14ac:dyDescent="0.2">
      <c r="A48" s="85">
        <v>2.13</v>
      </c>
      <c r="B48" s="10" t="s">
        <v>35</v>
      </c>
      <c r="C48" s="69"/>
      <c r="D48" s="70"/>
      <c r="E48" s="70"/>
      <c r="F48" s="70"/>
      <c r="G48" s="70"/>
      <c r="H48" s="70"/>
      <c r="I48" s="70"/>
      <c r="J48" s="70"/>
      <c r="K48" s="70"/>
      <c r="L48" s="70"/>
      <c r="M48" s="71"/>
      <c r="N48" s="72"/>
    </row>
    <row r="49" spans="1:14" ht="12" customHeight="1" x14ac:dyDescent="0.2">
      <c r="A49" s="85">
        <v>2.14</v>
      </c>
      <c r="B49" s="10" t="s">
        <v>54</v>
      </c>
      <c r="C49" s="69"/>
      <c r="D49" s="70"/>
      <c r="E49" s="70"/>
      <c r="F49" s="70"/>
      <c r="G49" s="70"/>
      <c r="H49" s="70"/>
      <c r="I49" s="70"/>
      <c r="J49" s="70"/>
      <c r="K49" s="70"/>
      <c r="L49" s="70"/>
      <c r="M49" s="71"/>
      <c r="N49" s="72"/>
    </row>
    <row r="50" spans="1:14" ht="12" customHeight="1" x14ac:dyDescent="0.2">
      <c r="A50" s="86">
        <v>2.15</v>
      </c>
      <c r="B50" s="44" t="s">
        <v>55</v>
      </c>
      <c r="C50" s="73"/>
      <c r="D50" s="74"/>
      <c r="E50" s="74"/>
      <c r="F50" s="74"/>
      <c r="G50" s="74"/>
      <c r="H50" s="74"/>
      <c r="I50" s="74"/>
      <c r="J50" s="74"/>
      <c r="K50" s="74"/>
      <c r="L50" s="74"/>
      <c r="M50" s="75"/>
      <c r="N50" s="76"/>
    </row>
    <row r="51" spans="1:14" ht="11.45" hidden="1" customHeight="1" x14ac:dyDescent="0.2">
      <c r="A51" s="43"/>
      <c r="B51" s="44"/>
      <c r="C51" s="7">
        <f>COUNTIF(C36:C50,"x")</f>
        <v>0</v>
      </c>
      <c r="D51" s="8">
        <f t="shared" ref="D51:M51" si="2">COUNTIF(D36:D50,"x")</f>
        <v>0</v>
      </c>
      <c r="E51" s="8">
        <f t="shared" si="2"/>
        <v>0</v>
      </c>
      <c r="F51" s="8">
        <f t="shared" si="2"/>
        <v>0</v>
      </c>
      <c r="G51" s="8">
        <f t="shared" si="2"/>
        <v>0</v>
      </c>
      <c r="H51" s="8">
        <f t="shared" si="2"/>
        <v>0</v>
      </c>
      <c r="I51" s="8">
        <f t="shared" si="2"/>
        <v>0</v>
      </c>
      <c r="J51" s="8">
        <f t="shared" si="2"/>
        <v>0</v>
      </c>
      <c r="K51" s="8">
        <f t="shared" si="2"/>
        <v>0</v>
      </c>
      <c r="L51" s="8">
        <f t="shared" si="2"/>
        <v>0</v>
      </c>
      <c r="M51" s="9">
        <f t="shared" si="2"/>
        <v>0</v>
      </c>
      <c r="N51" s="32"/>
    </row>
    <row r="52" spans="1:14" ht="11.45" hidden="1" customHeight="1" x14ac:dyDescent="0.2">
      <c r="A52" s="17"/>
      <c r="B52" s="18"/>
      <c r="C52" s="19">
        <f>C51*C35</f>
        <v>0</v>
      </c>
      <c r="D52" s="20">
        <f t="shared" ref="D52:M52" si="3">D51*D35</f>
        <v>0</v>
      </c>
      <c r="E52" s="20">
        <f t="shared" si="3"/>
        <v>0</v>
      </c>
      <c r="F52" s="20">
        <f t="shared" si="3"/>
        <v>0</v>
      </c>
      <c r="G52" s="20">
        <f t="shared" si="3"/>
        <v>0</v>
      </c>
      <c r="H52" s="20">
        <f>H51*H35</f>
        <v>0</v>
      </c>
      <c r="I52" s="20">
        <f>I35*I51</f>
        <v>0</v>
      </c>
      <c r="J52" s="20">
        <f>J51*J35</f>
        <v>0</v>
      </c>
      <c r="K52" s="20">
        <f>K51*K35</f>
        <v>0</v>
      </c>
      <c r="L52" s="20">
        <f t="shared" si="3"/>
        <v>0</v>
      </c>
      <c r="M52" s="20">
        <f t="shared" si="3"/>
        <v>0</v>
      </c>
      <c r="N52" s="34">
        <f>COUNTIF(C36:M50,"x")</f>
        <v>0</v>
      </c>
    </row>
    <row r="53" spans="1:14" ht="17.25" customHeight="1" x14ac:dyDescent="0.2">
      <c r="A53" s="114" t="s">
        <v>57</v>
      </c>
      <c r="B53" s="116"/>
      <c r="C53" s="104">
        <f>IF(N52&gt;0,SUM(C52:M52)/N52,0)</f>
        <v>0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6"/>
      <c r="N53" s="45"/>
    </row>
    <row r="54" spans="1:14" ht="4.5" customHeight="1" x14ac:dyDescent="0.2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</row>
    <row r="55" spans="1:14" ht="11.45" customHeight="1" x14ac:dyDescent="0.2">
      <c r="A55" s="122" t="s">
        <v>49</v>
      </c>
      <c r="B55" s="123"/>
      <c r="C55" s="119" t="s">
        <v>4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21"/>
      <c r="N55" s="35"/>
    </row>
    <row r="56" spans="1:14" ht="11.45" customHeight="1" x14ac:dyDescent="0.2">
      <c r="A56" s="124"/>
      <c r="B56" s="125"/>
      <c r="C56" s="24">
        <v>0</v>
      </c>
      <c r="D56" s="25">
        <v>1</v>
      </c>
      <c r="E56" s="25">
        <v>2</v>
      </c>
      <c r="F56" s="25">
        <v>3</v>
      </c>
      <c r="G56" s="25">
        <v>4</v>
      </c>
      <c r="H56" s="25">
        <v>5</v>
      </c>
      <c r="I56" s="25">
        <v>6</v>
      </c>
      <c r="J56" s="25">
        <v>7</v>
      </c>
      <c r="K56" s="25">
        <v>8</v>
      </c>
      <c r="L56" s="25">
        <v>9</v>
      </c>
      <c r="M56" s="26">
        <v>10</v>
      </c>
      <c r="N56" s="35"/>
    </row>
    <row r="57" spans="1:14" ht="12" customHeight="1" x14ac:dyDescent="0.2">
      <c r="A57" s="81">
        <v>3.01</v>
      </c>
      <c r="B57" s="11" t="s">
        <v>36</v>
      </c>
      <c r="C57" s="53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56"/>
    </row>
    <row r="58" spans="1:14" ht="12" customHeight="1" x14ac:dyDescent="0.2">
      <c r="A58" s="82">
        <v>3.02</v>
      </c>
      <c r="B58" s="12" t="s">
        <v>37</v>
      </c>
      <c r="C58" s="57"/>
      <c r="D58" s="58"/>
      <c r="E58" s="58"/>
      <c r="F58" s="58"/>
      <c r="G58" s="58"/>
      <c r="H58" s="58"/>
      <c r="I58" s="58"/>
      <c r="J58" s="58"/>
      <c r="K58" s="58"/>
      <c r="L58" s="58"/>
      <c r="M58" s="59"/>
      <c r="N58" s="60"/>
    </row>
    <row r="59" spans="1:14" ht="12" customHeight="1" x14ac:dyDescent="0.2">
      <c r="A59" s="82">
        <v>3.03</v>
      </c>
      <c r="B59" s="12" t="s">
        <v>38</v>
      </c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9"/>
      <c r="N59" s="60"/>
    </row>
    <row r="60" spans="1:14" ht="12" customHeight="1" x14ac:dyDescent="0.2">
      <c r="A60" s="82">
        <v>3.04</v>
      </c>
      <c r="B60" s="12" t="s">
        <v>39</v>
      </c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9"/>
      <c r="N60" s="60"/>
    </row>
    <row r="61" spans="1:14" ht="12" customHeight="1" x14ac:dyDescent="0.2">
      <c r="A61" s="82">
        <v>3.05</v>
      </c>
      <c r="B61" s="12" t="s">
        <v>40</v>
      </c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9"/>
      <c r="N61" s="60"/>
    </row>
    <row r="62" spans="1:14" ht="12" customHeight="1" x14ac:dyDescent="0.2">
      <c r="A62" s="82">
        <v>3.06</v>
      </c>
      <c r="B62" s="12" t="s">
        <v>60</v>
      </c>
      <c r="C62" s="57"/>
      <c r="D62" s="58"/>
      <c r="E62" s="58"/>
      <c r="F62" s="58"/>
      <c r="G62" s="58"/>
      <c r="H62" s="58"/>
      <c r="I62" s="58"/>
      <c r="J62" s="58"/>
      <c r="K62" s="58"/>
      <c r="L62" s="58"/>
      <c r="M62" s="59"/>
      <c r="N62" s="60"/>
    </row>
    <row r="63" spans="1:14" ht="12" customHeight="1" x14ac:dyDescent="0.2">
      <c r="A63" s="82">
        <v>3.07</v>
      </c>
      <c r="B63" s="12" t="s">
        <v>41</v>
      </c>
      <c r="C63" s="57"/>
      <c r="D63" s="58"/>
      <c r="E63" s="58"/>
      <c r="F63" s="58"/>
      <c r="G63" s="58"/>
      <c r="H63" s="58"/>
      <c r="I63" s="58"/>
      <c r="J63" s="58"/>
      <c r="K63" s="58"/>
      <c r="L63" s="58"/>
      <c r="M63" s="59"/>
      <c r="N63" s="60"/>
    </row>
    <row r="64" spans="1:14" ht="12" customHeight="1" x14ac:dyDescent="0.2">
      <c r="A64" s="82">
        <v>3.08</v>
      </c>
      <c r="B64" s="12" t="s">
        <v>42</v>
      </c>
      <c r="C64" s="57"/>
      <c r="D64" s="58"/>
      <c r="E64" s="58"/>
      <c r="F64" s="58"/>
      <c r="G64" s="58"/>
      <c r="H64" s="58"/>
      <c r="I64" s="58"/>
      <c r="J64" s="58"/>
      <c r="K64" s="58"/>
      <c r="L64" s="58"/>
      <c r="M64" s="59"/>
      <c r="N64" s="60"/>
    </row>
    <row r="65" spans="1:14" ht="12" customHeight="1" x14ac:dyDescent="0.2">
      <c r="A65" s="82">
        <v>3.09</v>
      </c>
      <c r="B65" s="12" t="s">
        <v>43</v>
      </c>
      <c r="C65" s="57"/>
      <c r="D65" s="58"/>
      <c r="E65" s="58"/>
      <c r="F65" s="58"/>
      <c r="G65" s="58"/>
      <c r="H65" s="58"/>
      <c r="I65" s="58"/>
      <c r="J65" s="58"/>
      <c r="K65" s="58"/>
      <c r="L65" s="58"/>
      <c r="M65" s="59"/>
      <c r="N65" s="60"/>
    </row>
    <row r="66" spans="1:14" ht="12" customHeight="1" x14ac:dyDescent="0.2">
      <c r="A66" s="82" t="s">
        <v>3</v>
      </c>
      <c r="B66" s="12" t="s">
        <v>44</v>
      </c>
      <c r="C66" s="57"/>
      <c r="D66" s="58"/>
      <c r="E66" s="58"/>
      <c r="F66" s="58"/>
      <c r="G66" s="58"/>
      <c r="H66" s="58"/>
      <c r="I66" s="58"/>
      <c r="J66" s="58"/>
      <c r="K66" s="58"/>
      <c r="L66" s="58"/>
      <c r="M66" s="59"/>
      <c r="N66" s="60"/>
    </row>
    <row r="67" spans="1:14" ht="12" customHeight="1" x14ac:dyDescent="0.2">
      <c r="A67" s="83">
        <v>3.11</v>
      </c>
      <c r="B67" s="14" t="s">
        <v>45</v>
      </c>
      <c r="C67" s="61"/>
      <c r="D67" s="62"/>
      <c r="E67" s="62"/>
      <c r="F67" s="62"/>
      <c r="G67" s="62"/>
      <c r="H67" s="62"/>
      <c r="I67" s="62"/>
      <c r="J67" s="62"/>
      <c r="K67" s="62"/>
      <c r="L67" s="62"/>
      <c r="M67" s="63"/>
      <c r="N67" s="64"/>
    </row>
    <row r="68" spans="1:14" ht="11.45" hidden="1" customHeight="1" x14ac:dyDescent="0.2">
      <c r="A68" s="13"/>
      <c r="B68" s="14"/>
      <c r="C68" s="15">
        <f>COUNTIF(C57:C67,"x")</f>
        <v>0</v>
      </c>
      <c r="D68" s="15">
        <f t="shared" ref="D68:M68" si="4">COUNTIF(D57:D67,"x")</f>
        <v>0</v>
      </c>
      <c r="E68" s="15">
        <f t="shared" si="4"/>
        <v>0</v>
      </c>
      <c r="F68" s="15">
        <f t="shared" si="4"/>
        <v>0</v>
      </c>
      <c r="G68" s="15">
        <f t="shared" si="4"/>
        <v>0</v>
      </c>
      <c r="H68" s="15">
        <f t="shared" si="4"/>
        <v>0</v>
      </c>
      <c r="I68" s="15">
        <f t="shared" si="4"/>
        <v>0</v>
      </c>
      <c r="J68" s="15">
        <f t="shared" si="4"/>
        <v>0</v>
      </c>
      <c r="K68" s="15">
        <f t="shared" si="4"/>
        <v>0</v>
      </c>
      <c r="L68" s="15">
        <f t="shared" si="4"/>
        <v>0</v>
      </c>
      <c r="M68" s="15">
        <f t="shared" si="4"/>
        <v>0</v>
      </c>
      <c r="N68" s="36"/>
    </row>
    <row r="69" spans="1:14" ht="11.45" hidden="1" customHeight="1" x14ac:dyDescent="0.2">
      <c r="A69" s="13"/>
      <c r="B69" s="14"/>
      <c r="C69" s="15">
        <f>C68*C56</f>
        <v>0</v>
      </c>
      <c r="D69" s="15">
        <f t="shared" ref="D69:M69" si="5">D68*D56</f>
        <v>0</v>
      </c>
      <c r="E69" s="15">
        <f t="shared" si="5"/>
        <v>0</v>
      </c>
      <c r="F69" s="15">
        <f t="shared" si="5"/>
        <v>0</v>
      </c>
      <c r="G69" s="15">
        <f t="shared" si="5"/>
        <v>0</v>
      </c>
      <c r="H69" s="15">
        <f t="shared" si="5"/>
        <v>0</v>
      </c>
      <c r="I69" s="15">
        <f t="shared" si="5"/>
        <v>0</v>
      </c>
      <c r="J69" s="15">
        <f t="shared" si="5"/>
        <v>0</v>
      </c>
      <c r="K69" s="15">
        <f t="shared" si="5"/>
        <v>0</v>
      </c>
      <c r="L69" s="15">
        <f t="shared" si="5"/>
        <v>0</v>
      </c>
      <c r="M69" s="15">
        <f t="shared" si="5"/>
        <v>0</v>
      </c>
      <c r="N69" s="36">
        <f>COUNTIF(C57:M67,"x")</f>
        <v>0</v>
      </c>
    </row>
    <row r="70" spans="1:14" ht="18" customHeight="1" x14ac:dyDescent="0.2">
      <c r="A70" s="114" t="s">
        <v>59</v>
      </c>
      <c r="B70" s="115"/>
      <c r="C70" s="104">
        <f>IF(N69&gt;0,SUM(C69:M69)/N69,0)</f>
        <v>0</v>
      </c>
      <c r="D70" s="105"/>
      <c r="E70" s="105"/>
      <c r="F70" s="105"/>
      <c r="G70" s="105"/>
      <c r="H70" s="105"/>
      <c r="I70" s="105"/>
      <c r="J70" s="105"/>
      <c r="K70" s="105"/>
      <c r="L70" s="105"/>
      <c r="M70" s="106"/>
      <c r="N70" s="46"/>
    </row>
    <row r="73" spans="1:14" x14ac:dyDescent="0.2">
      <c r="B73"/>
    </row>
  </sheetData>
  <mergeCells count="18">
    <mergeCell ref="A70:B70"/>
    <mergeCell ref="A53:B53"/>
    <mergeCell ref="A54:N54"/>
    <mergeCell ref="A33:N33"/>
    <mergeCell ref="C53:M53"/>
    <mergeCell ref="C70:M70"/>
    <mergeCell ref="C55:M55"/>
    <mergeCell ref="A55:B56"/>
    <mergeCell ref="C34:M34"/>
    <mergeCell ref="C32:M32"/>
    <mergeCell ref="A34:B35"/>
    <mergeCell ref="L4:N4"/>
    <mergeCell ref="D5:N5"/>
    <mergeCell ref="D6:N6"/>
    <mergeCell ref="D7:M7"/>
    <mergeCell ref="C8:M8"/>
    <mergeCell ref="A8:B9"/>
    <mergeCell ref="A32:B32"/>
  </mergeCells>
  <phoneticPr fontId="1" type="noConversion"/>
  <pageMargins left="0.78740157480314965" right="0.19685039370078741" top="0.78740157480314965" bottom="0.39370078740157483" header="0.51181102362204722" footer="0.51181102362204722"/>
  <pageSetup paperSize="9" orientation="portrait" r:id="rId1"/>
  <headerFooter alignWithMargins="0">
    <oddHeader>&amp;C&amp;"Arial,Fett"Verein zur Zertifizierung im Projektmanagement</oddHeader>
    <oddFooter>&amp;L&amp;8&amp;YSwiss National Competence Baseline (NCB) Version 4.0&amp;R&amp;8&amp;Y&amp;F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SB NCB 4.0</vt:lpstr>
      <vt:lpstr>'SB NCB 4.0'!Zone_d_impression</vt:lpstr>
    </vt:vector>
  </TitlesOfParts>
  <Company>VZPM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Muntwiler</dc:creator>
  <cp:lastModifiedBy>pc</cp:lastModifiedBy>
  <cp:lastPrinted>2011-12-23T13:26:54Z</cp:lastPrinted>
  <dcterms:created xsi:type="dcterms:W3CDTF">2008-06-02T14:35:11Z</dcterms:created>
  <dcterms:modified xsi:type="dcterms:W3CDTF">2018-10-01T13:39:52Z</dcterms:modified>
</cp:coreProperties>
</file>